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debtk\Downloads\"/>
    </mc:Choice>
  </mc:AlternateContent>
  <xr:revisionPtr revIDLastSave="0" documentId="13_ncr:1_{47BCD4EE-FA31-4A91-8464-B6098C9C80B9}" xr6:coauthVersionLast="47" xr6:coauthVersionMax="47" xr10:uidLastSave="{00000000-0000-0000-0000-000000000000}"/>
  <workbookProtection lockStructure="1"/>
  <bookViews>
    <workbookView xWindow="-11295" yWindow="-21720" windowWidth="51840" windowHeight="21120" xr2:uid="{3EB1D0B0-AA43-4D10-B34D-E9D47CD1183B}"/>
  </bookViews>
  <sheets>
    <sheet name="Instructions" sheetId="2" r:id="rId1"/>
    <sheet name="Assessment"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 i="1" l="1"/>
  <c r="D14" i="1"/>
  <c r="C14" i="1"/>
  <c r="E12" i="1"/>
  <c r="D12" i="1"/>
  <c r="C12" i="1"/>
  <c r="E10" i="1"/>
  <c r="D10" i="1"/>
  <c r="C10" i="1"/>
  <c r="E8" i="1"/>
  <c r="C8" i="1"/>
  <c r="G10" i="1"/>
  <c r="G16" i="1" l="1"/>
  <c r="E16" i="1"/>
  <c r="D16" i="1"/>
  <c r="C16" i="1"/>
  <c r="G14" i="1"/>
  <c r="G12" i="1"/>
  <c r="G6" i="1" l="1"/>
  <c r="E6" i="1"/>
  <c r="D6" i="1"/>
  <c r="C6" i="1"/>
  <c r="D8" i="1"/>
  <c r="G8" i="1"/>
</calcChain>
</file>

<file path=xl/sharedStrings.xml><?xml version="1.0" encoding="utf-8"?>
<sst xmlns="http://schemas.openxmlformats.org/spreadsheetml/2006/main" count="45" uniqueCount="45">
  <si>
    <t>Developing</t>
  </si>
  <si>
    <t>Enhancing</t>
  </si>
  <si>
    <t>Optimising</t>
  </si>
  <si>
    <t>Outcome</t>
  </si>
  <si>
    <t>Rating</t>
  </si>
  <si>
    <t>Rationale/Notes</t>
  </si>
  <si>
    <t>Element and Scope</t>
  </si>
  <si>
    <t>Name:</t>
  </si>
  <si>
    <t>Context and Instructions</t>
  </si>
  <si>
    <t>Context</t>
  </si>
  <si>
    <t>Instructions</t>
  </si>
  <si>
    <t>Please enter your name in cell C3 at the top of the page</t>
  </si>
  <si>
    <t>If you want to make any notes or record any of your rationale for a rating, this should be recorded in column J.</t>
  </si>
  <si>
    <t>The page should be set up to print on a single sheet of paper. You may need to print on A3.</t>
  </si>
  <si>
    <t>When you click the "Assessment" tab in this Excel file you will see the assessment</t>
  </si>
  <si>
    <t>Please work down column I, selecting from each drop down the rating that you believe best describes where your board is at. Please try and consider the entire Board in its current context, not just your last interaction with the Board.</t>
  </si>
  <si>
    <t>Leadership and culture: The leadership role of boards includes setting a suitable culture, values and ethics for the organisation. This is achieved through establishing and approving policies, activities, decisions, and from the approach and behaviour the board takes to its work.</t>
  </si>
  <si>
    <t>The board has a limited understanding of organisation vision and culture, which is reflected in leadership behaviours. The board has adopted some generic policies and practices but has limited understanding of, and engagement in, the organisation.</t>
  </si>
  <si>
    <t>Board members are aware of their leadership role in, and effect on, the wider sector. Decisions made by the board consider long-term effect on/benefits for the sector – not just the organisation in isolation. The board regularly assesses whether it and the organisation are meeting the policies that it has set and drives behavioural change to ensure that this occurs.</t>
  </si>
  <si>
    <t>The board demonstrates desired leadership behaviours (such as integrity, insight, "big picture" orientation, openness, sound judgement, and the ability to challenge and lead) aligned with the organisation’s vision and culture. The board and chairperson demonstrate some ownership over setting the organisation’s tone. The board develops and communicates a range of policies and practices that are well understood throughout the organisation.</t>
  </si>
  <si>
    <t>The board is aware of how other organisations are measuring their performance and uses this information to seek out examples of best practice to improve monitoring and review. The board is aware of how wider stakeholder groups can work together to drive strategic outcomes for the sector, and uses this knowledge to lead effective stakeholder engagement that drives performance improvement throughout the sector.</t>
  </si>
  <si>
    <t>The board has well developed structures and processes to monitor performance, and performance measures align to the strategic plan. The board gets comprehensive reports that provide oversight of performance and address critical performance measures and issues for objectives and strategies. There is a solid understanding of the organisation’s accountability to stakeholders, and the board has appropriate measures in place to meet these accountabilities.</t>
  </si>
  <si>
    <t>The board has partially developed structures and processes to monitor financial and non-financial performance. However, there is no clear alignment between performance measures and strategic plan. Board reports do not always focus on key performance issues and tend to be too focused on operational matters. The stakeholder engagement plan is not widely understood or reviewed.</t>
  </si>
  <si>
    <t xml:space="preserve">Strategic Direction: Boards have a central role in setting their organisation's strategic direction. Strategic direction-setting includes setting realistic medium and short-term outcomes, priorities, and expenditure/investment choices and budgets. </t>
  </si>
  <si>
    <t>Risk management: Boards have a role in identifying, monitoring, and mitigating potential risks. This role includes establishing the organisation's overall understanding of risk, including its effect on the organisation's strategic, financial, operational, and reputational risks. It also covers the processes that are in place to identify, monitor, and manage risks.</t>
  </si>
  <si>
    <t>Assurance and Internal Controls: Boards have a role in assessing the design and effectiveness of an organisation's internal controls. Those controls are organisational (terms of references, independence, and separation of duties), operational (planning and budgeting), and about personnel (training, development, and recruitment). Internal controls include periodic reviews (including internal and external audit). Internal controls are critical to providing assurance to a board that an organisation's activities are compliant and in line with the expectations of the board.</t>
  </si>
  <si>
    <t>The board draws on its knowledge of the wider strategic outcomes associated with the sector and the Government’s strategic priorities. The board places strategic direction at the centre of all decisions it makes. There is a strong alignment between strategic outcomes and performance assessment.</t>
  </si>
  <si>
    <t>Strategic direction is documented and aligned to the strategic vision. The strategic direction is aligned with the expectations of stakeholders.  The board demonstrates an understanding of the key factors responsible for the organisation’s success.</t>
  </si>
  <si>
    <t xml:space="preserve">Strategic direction is somewhat documented but inconsistently understood. The board demonstrates limited understanding of factors that contribute to achieving strategic outcomes. </t>
  </si>
  <si>
    <t>Government priorities and sector outcomes are delivered</t>
  </si>
  <si>
    <t>Organisational culture advances outcomes</t>
  </si>
  <si>
    <t>Monitoring and review: The monitoring and review role of boards involves the processes and actions the board takes to track an organisation's financial and operational performance, including how the chief executive's performance is managed. This also includes how boards understand and manage accountabilities to stakeholders well.</t>
  </si>
  <si>
    <t>Risk management processes are in place but they are not well explained, and the organisation and governance bodies have limited understanding of these processes. Risk management processes tend to be generic and not well aligned to the organisation’s strategy, risk appetite, and objectives. Risk management processes allow the organisation to partially identify, analyse, mitigate/treat, monitor, and communicate some important risks.</t>
  </si>
  <si>
    <t>Risk management underpins the board’s approach to achieving performance objectives and provides assurance that the organisation will achieve its goals with an acceptable degree of residual risk. The board’s focus on risk management provides value that is wider than a compliance and loss-avoidance exercise. The risk management process yields benefits and builds the organisation’s reputation.</t>
  </si>
  <si>
    <t>Sector and industry have confidence in the organistion because it is transparent about its performance</t>
  </si>
  <si>
    <t>Sector and industry trust in the organisation grows because the it is transparent about the risk it is mitigating</t>
  </si>
  <si>
    <t>There are formal and well defined risk management process in place. These processes are understood by the board and management. Risk management processes are aligned to the organisation’s strategy, risk appetite, objectives, business plan, and stakeholder expectations. Risk management is ongoing and consistent, and risks are continually identified and monitored by the board. There are some mechanisms for the board to evaluate the effectiveness of risk mitigation, and the board reports periodically on the effectiveness of the organisation’s risk management system. The Board uses its shared understanding of important risks to inform its decisions.</t>
  </si>
  <si>
    <t>Assessment of current progress against OAG guidance on good public sector governance</t>
  </si>
  <si>
    <t xml:space="preserve">The board views the internal controls environment as a valuable input into guiding and governing the organisation, not as a compliance exercise. Internal controls are designed to support the strategic outcomes sought by the board and to drive continuous improvement in organisational performance. </t>
  </si>
  <si>
    <t>There are some basic internal control structures but they are not specifically designed to address the objectives and accountabilities of the organisation. There are some of the following controls: organisational controls (terms of references and segregation of duties), operational controls (planning and budgeting), personnel controls (training, development, and recruitment), and periodic reviews (internal and external audit). There is little understanding of the importance of having a separate audit and risk committee.</t>
  </si>
  <si>
    <t>There is an established internal controls environment. The board reviews the control systems (implemented and designed by management). There is some understanding within the organisation, and by the board, of the importance of internal controls. There is an audit and risk committee comprising some independent board members. The audit and risk committee’s responsibilities are well defined and understood, and include ensuring efficiency of audits, overseeing the financial systems, and advising the board on the approval of audited financial statements. There is evidence that the audit and risk committee actively reviews the organisation’s internal controls framework.</t>
  </si>
  <si>
    <t>Parliament, Ministers and the central agencies can see there is a well-established and strong internal controls environment, and thus their trust and confidence in the agency is high</t>
  </si>
  <si>
    <t>This is a basic tool for governors to take stock before the deeper work begins. Before any board can profitably move into the more sophisticated work of governance, including charter design, strategy refreshes, capability building, and professional development, it needs to agree on where it currently stands as a group of governors. A basic self-review tool, properly used, serves that purpose. It is not itself the sophisticated work; it is the instrument by which a board establishes a shared starting point. Used well, a tool of this kind surfaces disagreements about role, performance, capability and investment that may have lain unaddressed for years; it sets those disagreements in a structured form where they can be worked through rather than argued around; and it produces a common language that the board can carry into the more developmental work that follows.A working self-review tool of this sort would ordinarily provide: a clear articulation of the basic domains of board practice; a means by which each governor can self-assess and by which the group can see its responses together; a structure that makes visible the differences rather than burying them; and a bridge into whatever comes next, whether that is charter design, strategy, capability development, or professional training.</t>
  </si>
  <si>
    <t>We were engaged by a medium-sized unlisted family company. The family had disagreed for several years about the organisation's performance, its capability, and how much should be invested in building that capability. The debate had, by the time we were engaged, taken on a life of its own. Our task was to get everyone onto the same page about what good governance might look like for people who were related to one another and who also carried companies director obligations. We used this basic self-review tool to take the first steps, precisely because it did not require the family first to agree on the substantive matters at issue. The tool let them see, together, where they stood as a group of governors, and gave them a shared vocabulary for what had been, until that point, a circular argument. From that common starting point, the more developmental work became possible. The tool has since been repurposed for listed companies in Australia, and for public sector and state organisations across Aotearoa and Australia, where it has become our go-to basic instrument for a group of governors to self-review where they are, before we move them into the more sophisticated tools and professional development that follow.</t>
  </si>
  <si>
    <t>In Practice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</si>
</sst>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b/>
      <sz val="22"/>
      <color rgb="FF003B5C"/>
      <name val="Bahnschrift"/>
      <family val="2"/>
    </font>
    <font>
      <sz val="11"/>
      <color theme="1"/>
      <name val="Bahnschrift"/>
      <family val="2"/>
    </font>
    <font>
      <b/>
      <sz val="11"/>
      <color theme="1"/>
      <name val="Bahnschrift"/>
      <family val="2"/>
    </font>
    <font>
      <b/>
      <sz val="14"/>
      <color theme="1"/>
      <name val="Bahnschrift"/>
      <family val="2"/>
    </font>
    <font>
      <sz val="14"/>
      <color theme="1"/>
      <name val="Bahnschrift"/>
      <family val="2"/>
    </font>
    <font>
      <b/>
      <sz val="14"/>
      <color theme="0"/>
      <name val="Bahnschrift"/>
      <family val="2"/>
    </font>
    <font>
      <sz val="8"/>
      <color theme="1"/>
      <name val="Bahnschrift"/>
      <family val="2"/>
    </font>
    <font>
      <b/>
      <sz val="8"/>
      <color theme="1"/>
      <name val="Bahnschrift"/>
      <family val="2"/>
    </font>
    <font>
      <sz val="10"/>
      <color theme="0"/>
      <name val="Bahnschrift"/>
      <family val="2"/>
    </font>
    <font>
      <sz val="10"/>
      <color theme="1"/>
      <name val="Bahnschrift"/>
      <family val="2"/>
    </font>
    <font>
      <b/>
      <sz val="10"/>
      <color theme="0"/>
      <name val="Bahnschrift"/>
      <family val="2"/>
    </font>
    <font>
      <b/>
      <sz val="10"/>
      <color theme="1"/>
      <name val="Bahnschrift"/>
      <family val="2"/>
    </font>
    <font>
      <sz val="11"/>
      <color theme="1"/>
      <name val="Chap Black"/>
      <family val="3"/>
    </font>
    <font>
      <sz val="14"/>
      <color theme="1"/>
      <name val="Chap Black"/>
      <family val="3"/>
    </font>
    <font>
      <b/>
      <sz val="22"/>
      <color theme="1" tint="0.14999847407452621"/>
      <name val="Calibri"/>
      <family val="2"/>
      <scheme val="minor"/>
    </font>
    <font>
      <b/>
      <sz val="14"/>
      <color theme="1"/>
      <name val="Calibri"/>
      <family val="2"/>
      <scheme val="minor"/>
    </font>
    <font>
      <sz val="12"/>
      <color theme="1"/>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rgb="FF003B5C"/>
        <bgColor indexed="64"/>
      </patternFill>
    </fill>
    <fill>
      <patternFill patternType="solid">
        <fgColor rgb="FFBE3A34"/>
        <bgColor indexed="64"/>
      </patternFill>
    </fill>
    <fill>
      <patternFill patternType="solid">
        <fgColor rgb="FFE87722"/>
        <bgColor indexed="64"/>
      </patternFill>
    </fill>
    <fill>
      <patternFill patternType="solid">
        <fgColor rgb="FFAFBD22"/>
        <bgColor indexed="64"/>
      </patternFill>
    </fill>
    <fill>
      <patternFill patternType="solid">
        <fgColor rgb="FF007749"/>
        <bgColor indexed="64"/>
      </patternFill>
    </fill>
  </fills>
  <borders count="4">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right/>
      <top/>
      <bottom style="thick">
        <color rgb="FFAFBD22"/>
      </bottom>
      <diagonal/>
    </border>
  </borders>
  <cellStyleXfs count="1">
    <xf numFmtId="0" fontId="0" fillId="0" borderId="0"/>
  </cellStyleXfs>
  <cellXfs count="54">
    <xf numFmtId="0" fontId="0" fillId="0" borderId="0" xfId="0"/>
    <xf numFmtId="0" fontId="1" fillId="0" borderId="3" xfId="0" applyFont="1" applyBorder="1" applyAlignment="1">
      <alignment horizontal="left" vertical="center"/>
    </xf>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5" fillId="2" borderId="0" xfId="0" applyFont="1" applyFill="1" applyAlignment="1" applyProtection="1">
      <alignment horizontal="left" vertical="center"/>
      <protection locked="0"/>
    </xf>
    <xf numFmtId="0" fontId="5" fillId="2" borderId="0" xfId="0" applyFont="1" applyFill="1" applyAlignment="1">
      <alignment horizontal="center" vertical="center" wrapText="1"/>
    </xf>
    <xf numFmtId="0" fontId="6" fillId="3"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6" fillId="6"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4" fillId="0" borderId="1" xfId="0" applyFont="1" applyBorder="1" applyAlignment="1">
      <alignment horizontal="center" vertical="center" wrapText="1"/>
    </xf>
    <xf numFmtId="0" fontId="7" fillId="0" borderId="0" xfId="0" applyFont="1" applyAlignment="1">
      <alignment horizontal="center" vertical="center" wrapText="1"/>
    </xf>
    <xf numFmtId="0" fontId="9" fillId="3" borderId="0" xfId="0" applyFont="1" applyFill="1" applyAlignment="1">
      <alignment horizontal="center" vertical="center" wrapText="1"/>
    </xf>
    <xf numFmtId="0" fontId="10" fillId="0" borderId="0" xfId="0" applyFont="1" applyAlignment="1">
      <alignment horizontal="center" vertical="center" wrapText="1"/>
    </xf>
    <xf numFmtId="0" fontId="11" fillId="4"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7" fillId="2" borderId="1" xfId="0"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Alignment="1">
      <alignment horizontal="center" vertical="center" wrapText="1"/>
    </xf>
    <xf numFmtId="0" fontId="11" fillId="3" borderId="1" xfId="0" applyFont="1" applyFill="1" applyBorder="1" applyAlignment="1">
      <alignment horizontal="center" vertical="center" wrapText="1"/>
    </xf>
    <xf numFmtId="0" fontId="12" fillId="0" borderId="2" xfId="0" applyFont="1" applyBorder="1" applyAlignment="1">
      <alignment horizontal="center" vertical="center" wrapText="1"/>
    </xf>
    <xf numFmtId="0" fontId="10" fillId="2" borderId="1" xfId="0" applyFont="1" applyFill="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2" fillId="0" borderId="1" xfId="0" applyFont="1" applyBorder="1" applyAlignment="1">
      <alignment horizontal="center" vertical="center" wrapText="1"/>
    </xf>
    <xf numFmtId="0" fontId="9" fillId="3" borderId="1" xfId="0" applyFont="1" applyFill="1" applyBorder="1" applyAlignment="1">
      <alignment horizontal="center" vertical="center" wrapText="1"/>
    </xf>
    <xf numFmtId="0" fontId="2" fillId="0" borderId="0" xfId="0" applyFont="1" applyAlignment="1">
      <alignment wrapText="1"/>
    </xf>
    <xf numFmtId="0" fontId="2" fillId="0" borderId="0" xfId="0" applyFont="1"/>
    <xf numFmtId="0" fontId="5" fillId="0" borderId="0" xfId="0" applyFont="1"/>
    <xf numFmtId="0" fontId="12" fillId="0" borderId="0" xfId="0" applyFont="1" applyAlignment="1">
      <alignment horizontal="center" vertical="center" wrapText="1"/>
    </xf>
    <xf numFmtId="0" fontId="13" fillId="0" borderId="3" xfId="0" applyFont="1" applyBorder="1" applyAlignment="1">
      <alignment horizontal="center" vertical="center" wrapText="1"/>
    </xf>
    <xf numFmtId="0" fontId="13" fillId="0" borderId="0" xfId="0" applyFont="1" applyAlignment="1">
      <alignment wrapText="1"/>
    </xf>
    <xf numFmtId="0" fontId="13" fillId="0" borderId="0" xfId="0" applyFont="1"/>
    <xf numFmtId="0" fontId="14" fillId="0" borderId="0" xfId="0" applyFont="1"/>
    <xf numFmtId="0" fontId="15" fillId="0" borderId="3" xfId="0" applyFont="1" applyBorder="1" applyAlignment="1">
      <alignment horizontal="left" vertical="center" wrapText="1"/>
    </xf>
    <xf numFmtId="0" fontId="0" fillId="0" borderId="0" xfId="0" applyFont="1" applyAlignment="1">
      <alignment wrapText="1"/>
    </xf>
    <xf numFmtId="0" fontId="17" fillId="0" borderId="0" xfId="0" applyFont="1" applyAlignment="1">
      <alignment horizontal="left" vertical="top" wrapText="1"/>
    </xf>
    <xf numFmtId="0" fontId="0" fillId="0" borderId="0" xfId="0" applyFont="1" applyAlignment="1">
      <alignment horizontal="left" vertical="top" wrapText="1"/>
    </xf>
    <xf numFmtId="0" fontId="16" fillId="0" borderId="0" xfId="0" applyFont="1" applyAlignment="1">
      <alignment horizontal="left" vertical="center" wrapText="1"/>
    </xf>
    <xf numFmtId="0" fontId="16" fillId="0" borderId="0" xfId="0" applyFont="1" applyAlignment="1">
      <alignment vertical="center" wrapText="1"/>
    </xf>
  </cellXfs>
  <cellStyles count="1">
    <cellStyle name="Normal" xfId="0" builtinId="0"/>
  </cellStyles>
  <dxfs count="5">
    <dxf>
      <font>
        <b val="0"/>
        <i val="0"/>
        <color theme="1"/>
      </font>
      <fill>
        <patternFill>
          <bgColor theme="0"/>
        </patternFill>
      </fill>
    </dxf>
    <dxf>
      <font>
        <b val="0"/>
        <i val="0"/>
        <color theme="1"/>
      </font>
      <fill>
        <patternFill>
          <bgColor theme="0"/>
        </patternFill>
      </fill>
    </dxf>
    <dxf>
      <font>
        <b val="0"/>
        <i val="0"/>
        <color theme="1"/>
      </font>
      <fill>
        <patternFill>
          <bgColor theme="0"/>
        </patternFill>
      </fill>
    </dxf>
    <dxf>
      <font>
        <b val="0"/>
        <i val="0"/>
        <color theme="1"/>
      </font>
      <fill>
        <patternFill>
          <bgColor theme="0"/>
        </patternFill>
      </fill>
    </dxf>
    <dxf>
      <font>
        <b val="0"/>
        <i val="0"/>
        <color theme="1"/>
      </font>
      <fill>
        <patternFill>
          <bgColor theme="0"/>
        </patternFill>
      </fill>
    </dxf>
  </dxfs>
  <tableStyles count="0" defaultTableStyle="TableStyleMedium2" defaultPivotStyle="PivotStyleLight16"/>
  <colors>
    <mruColors>
      <color rgb="FFAFBD22"/>
      <color rgb="FF003B5C"/>
      <color rgb="FF007749"/>
      <color rgb="FFE87722"/>
      <color rgb="FFBE3A34"/>
      <color rgb="FFE5ED9D"/>
      <color rgb="FFFFFF9F"/>
      <color rgb="FFFFB3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6D1C1-32FC-4B4A-88B4-7F35BB84F171}">
  <dimension ref="A1:G18"/>
  <sheetViews>
    <sheetView tabSelected="1" workbookViewId="0">
      <selection activeCell="A9" sqref="A9"/>
    </sheetView>
  </sheetViews>
  <sheetFormatPr defaultColWidth="9.1796875" defaultRowHeight="14"/>
  <cols>
    <col min="1" max="1" width="205" style="40" customWidth="1"/>
    <col min="2" max="16384" width="9.1796875" style="41"/>
  </cols>
  <sheetData>
    <row r="1" spans="1:7" s="2" customFormat="1" ht="29" thickBot="1">
      <c r="A1" s="48" t="s">
        <v>8</v>
      </c>
      <c r="B1" s="44"/>
      <c r="G1" s="3"/>
    </row>
    <row r="2" spans="1:7" ht="15" thickTop="1">
      <c r="A2" s="49"/>
      <c r="B2" s="46"/>
    </row>
    <row r="3" spans="1:7" s="42" customFormat="1" ht="27.5" customHeight="1">
      <c r="A3" s="53" t="s">
        <v>9</v>
      </c>
      <c r="B3" s="47"/>
    </row>
    <row r="4" spans="1:7" ht="109.5" customHeight="1">
      <c r="A4" s="50" t="s">
        <v>42</v>
      </c>
      <c r="B4" s="46"/>
    </row>
    <row r="5" spans="1:7" ht="25.5" customHeight="1">
      <c r="A5" s="53" t="s">
        <v>44</v>
      </c>
      <c r="B5" s="46"/>
    </row>
    <row r="6" spans="1:7" ht="102.5" customHeight="1">
      <c r="A6" s="51" t="s">
        <v>43</v>
      </c>
      <c r="B6" s="46"/>
    </row>
    <row r="7" spans="1:7" ht="14.5">
      <c r="A7" s="51"/>
      <c r="B7" s="46"/>
    </row>
    <row r="8" spans="1:7" ht="27" customHeight="1">
      <c r="A8" s="52" t="s">
        <v>10</v>
      </c>
      <c r="B8" s="46"/>
    </row>
    <row r="9" spans="1:7" ht="14.5">
      <c r="A9" s="49" t="s">
        <v>14</v>
      </c>
      <c r="B9" s="46"/>
    </row>
    <row r="10" spans="1:7" ht="14.5">
      <c r="A10" s="49" t="s">
        <v>11</v>
      </c>
      <c r="B10" s="46"/>
    </row>
    <row r="11" spans="1:7" ht="14.5">
      <c r="A11" s="49" t="s">
        <v>15</v>
      </c>
      <c r="B11" s="46"/>
    </row>
    <row r="12" spans="1:7" ht="14.5">
      <c r="A12" s="49" t="s">
        <v>12</v>
      </c>
      <c r="B12" s="46"/>
    </row>
    <row r="13" spans="1:7" ht="14.5">
      <c r="A13" s="49" t="s">
        <v>13</v>
      </c>
      <c r="B13" s="46"/>
    </row>
    <row r="14" spans="1:7" ht="14.5">
      <c r="A14" s="49"/>
      <c r="B14" s="46"/>
    </row>
    <row r="15" spans="1:7" ht="14.5">
      <c r="A15" s="45"/>
      <c r="B15" s="46"/>
    </row>
    <row r="16" spans="1:7" ht="14.5">
      <c r="A16" s="45"/>
      <c r="B16" s="46"/>
    </row>
    <row r="17" spans="1:2" ht="14.5">
      <c r="A17" s="45"/>
      <c r="B17" s="46"/>
    </row>
    <row r="18" spans="1:2" ht="14.5">
      <c r="A18" s="45"/>
      <c r="B18" s="46"/>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C479F-97DC-4DFA-BD50-456FAABC912A}">
  <sheetPr>
    <pageSetUpPr fitToPage="1"/>
  </sheetPr>
  <dimension ref="A1:J16"/>
  <sheetViews>
    <sheetView zoomScaleNormal="100" workbookViewId="0">
      <selection activeCell="C9" sqref="C9"/>
    </sheetView>
  </sheetViews>
  <sheetFormatPr defaultColWidth="9.1796875" defaultRowHeight="14"/>
  <cols>
    <col min="1" max="1" width="49.1796875" style="5" customWidth="1"/>
    <col min="2" max="2" width="1.26953125" style="5" customWidth="1"/>
    <col min="3" max="5" width="35.54296875" style="5" customWidth="1"/>
    <col min="6" max="6" width="1.26953125" style="5" customWidth="1"/>
    <col min="7" max="7" width="31.26953125" style="6" customWidth="1"/>
    <col min="8" max="8" width="1.54296875" style="5" customWidth="1"/>
    <col min="9" max="9" width="13.453125" style="5" customWidth="1"/>
    <col min="10" max="10" width="46" style="5" customWidth="1"/>
    <col min="11" max="16384" width="9.1796875" style="5"/>
  </cols>
  <sheetData>
    <row r="1" spans="1:10" s="2" customFormat="1" ht="27.5" thickBot="1">
      <c r="A1" s="1" t="s">
        <v>37</v>
      </c>
      <c r="G1" s="3"/>
    </row>
    <row r="2" spans="1:10" ht="27.5" thickTop="1">
      <c r="A2" s="4"/>
    </row>
    <row r="3" spans="1:10" s="8" customFormat="1" ht="17.5">
      <c r="A3" s="7" t="s">
        <v>7</v>
      </c>
      <c r="C3" s="9"/>
      <c r="D3" s="10"/>
      <c r="E3" s="10"/>
      <c r="G3" s="7"/>
    </row>
    <row r="5" spans="1:10" s="8" customFormat="1" ht="17.5">
      <c r="A5" s="11" t="s">
        <v>6</v>
      </c>
      <c r="C5" s="12" t="s">
        <v>0</v>
      </c>
      <c r="D5" s="13" t="s">
        <v>1</v>
      </c>
      <c r="E5" s="14" t="s">
        <v>2</v>
      </c>
      <c r="F5" s="15"/>
      <c r="G5" s="16" t="s">
        <v>3</v>
      </c>
      <c r="I5" s="17" t="s">
        <v>4</v>
      </c>
      <c r="J5" s="17" t="s">
        <v>5</v>
      </c>
    </row>
    <row r="6" spans="1:10" s="8" customFormat="1" ht="17.5" hidden="1">
      <c r="C6" s="18" t="str">
        <f>IF($I7=C$5,1,"")</f>
        <v/>
      </c>
      <c r="D6" s="18" t="str">
        <f t="shared" ref="D6" si="0">IF($I7=D$5,1,"")</f>
        <v/>
      </c>
      <c r="E6" s="18" t="str">
        <f t="shared" ref="E6" si="1">IF($I7=E$5,1,"")</f>
        <v/>
      </c>
      <c r="F6" s="19"/>
      <c r="G6" s="20" t="str">
        <f t="shared" ref="G6" si="2">IF($I7=G$5,1,"")</f>
        <v/>
      </c>
      <c r="I6" s="7"/>
      <c r="J6" s="7"/>
    </row>
    <row r="7" spans="1:10" s="21" customFormat="1" ht="123.75" customHeight="1">
      <c r="A7" s="33" t="s">
        <v>23</v>
      </c>
      <c r="B7" s="23"/>
      <c r="C7" s="24" t="s">
        <v>28</v>
      </c>
      <c r="D7" s="25" t="s">
        <v>27</v>
      </c>
      <c r="E7" s="26" t="s">
        <v>26</v>
      </c>
      <c r="F7" s="34"/>
      <c r="G7" s="27" t="s">
        <v>29</v>
      </c>
      <c r="H7" s="23"/>
      <c r="I7" s="35"/>
      <c r="J7" s="35"/>
    </row>
    <row r="8" spans="1:10" s="21" customFormat="1" ht="12.5" hidden="1">
      <c r="A8" s="36">
        <v>3.3</v>
      </c>
      <c r="B8" s="23"/>
      <c r="C8" s="36" t="str">
        <f t="shared" ref="C8:G14" si="3">IF($I9=C$5,1,"")</f>
        <v/>
      </c>
      <c r="D8" s="36" t="str">
        <f t="shared" si="3"/>
        <v/>
      </c>
      <c r="E8" s="36" t="str">
        <f t="shared" si="3"/>
        <v/>
      </c>
      <c r="F8" s="37"/>
      <c r="G8" s="38" t="str">
        <f t="shared" si="3"/>
        <v/>
      </c>
      <c r="I8" s="32"/>
      <c r="J8" s="32"/>
    </row>
    <row r="9" spans="1:10" s="21" customFormat="1" ht="162" customHeight="1">
      <c r="A9" s="39" t="s">
        <v>16</v>
      </c>
      <c r="B9" s="23"/>
      <c r="C9" s="24" t="s">
        <v>17</v>
      </c>
      <c r="D9" s="25" t="s">
        <v>19</v>
      </c>
      <c r="E9" s="26" t="s">
        <v>18</v>
      </c>
      <c r="F9" s="34"/>
      <c r="G9" s="27" t="s">
        <v>30</v>
      </c>
      <c r="I9" s="28"/>
      <c r="J9" s="28"/>
    </row>
    <row r="10" spans="1:10" s="21" customFormat="1" ht="10" hidden="1">
      <c r="A10" s="29">
        <v>3.4</v>
      </c>
      <c r="C10" s="29" t="str">
        <f t="shared" si="3"/>
        <v/>
      </c>
      <c r="D10" s="29" t="str">
        <f t="shared" si="3"/>
        <v/>
      </c>
      <c r="E10" s="29" t="str">
        <f t="shared" si="3"/>
        <v/>
      </c>
      <c r="F10" s="30"/>
      <c r="G10" s="31" t="str">
        <f>IF($I11=G$5,1,"")</f>
        <v/>
      </c>
      <c r="I10" s="32"/>
      <c r="J10" s="32"/>
    </row>
    <row r="11" spans="1:10" s="23" customFormat="1" ht="172.5" customHeight="1">
      <c r="A11" s="22" t="s">
        <v>31</v>
      </c>
      <c r="C11" s="24" t="s">
        <v>22</v>
      </c>
      <c r="D11" s="25" t="s">
        <v>21</v>
      </c>
      <c r="E11" s="26" t="s">
        <v>20</v>
      </c>
      <c r="G11" s="27" t="s">
        <v>34</v>
      </c>
      <c r="I11" s="35"/>
      <c r="J11" s="35"/>
    </row>
    <row r="12" spans="1:10" s="23" customFormat="1" ht="12.5" hidden="1">
      <c r="A12" s="36"/>
      <c r="C12" s="36" t="str">
        <f t="shared" si="3"/>
        <v/>
      </c>
      <c r="D12" s="36" t="str">
        <f t="shared" si="3"/>
        <v/>
      </c>
      <c r="E12" s="36" t="str">
        <f t="shared" si="3"/>
        <v/>
      </c>
      <c r="F12" s="37"/>
      <c r="G12" s="38" t="str">
        <f t="shared" si="3"/>
        <v/>
      </c>
      <c r="I12" s="43"/>
      <c r="J12" s="43"/>
    </row>
    <row r="13" spans="1:10" s="23" customFormat="1" ht="225">
      <c r="A13" s="22" t="s">
        <v>24</v>
      </c>
      <c r="C13" s="24" t="s">
        <v>32</v>
      </c>
      <c r="D13" s="25" t="s">
        <v>36</v>
      </c>
      <c r="E13" s="26" t="s">
        <v>33</v>
      </c>
      <c r="G13" s="27" t="s">
        <v>35</v>
      </c>
      <c r="I13" s="35"/>
      <c r="J13" s="35"/>
    </row>
    <row r="14" spans="1:10" s="23" customFormat="1" ht="12.5" hidden="1">
      <c r="A14" s="36"/>
      <c r="C14" s="36" t="str">
        <f t="shared" si="3"/>
        <v/>
      </c>
      <c r="D14" s="36" t="str">
        <f t="shared" si="3"/>
        <v/>
      </c>
      <c r="E14" s="36" t="str">
        <f t="shared" si="3"/>
        <v/>
      </c>
      <c r="F14" s="37"/>
      <c r="G14" s="38" t="str">
        <f t="shared" si="3"/>
        <v/>
      </c>
      <c r="I14" s="43"/>
      <c r="J14" s="43"/>
    </row>
    <row r="15" spans="1:10" s="23" customFormat="1" ht="263.25" customHeight="1">
      <c r="A15" s="22" t="s">
        <v>25</v>
      </c>
      <c r="C15" s="24" t="s">
        <v>39</v>
      </c>
      <c r="D15" s="25" t="s">
        <v>40</v>
      </c>
      <c r="E15" s="26" t="s">
        <v>38</v>
      </c>
      <c r="G15" s="27" t="s">
        <v>41</v>
      </c>
      <c r="I15" s="35"/>
      <c r="J15" s="35"/>
    </row>
    <row r="16" spans="1:10" s="8" customFormat="1" ht="17.5" hidden="1">
      <c r="A16" s="18"/>
      <c r="C16" s="18" t="e">
        <f>IF(#REF!=C$5,1,"")</f>
        <v>#REF!</v>
      </c>
      <c r="D16" s="18" t="e">
        <f>IF(#REF!=D$5,1,"")</f>
        <v>#REF!</v>
      </c>
      <c r="E16" s="18" t="e">
        <f>IF(#REF!=E$5,1,"")</f>
        <v>#REF!</v>
      </c>
      <c r="F16" s="19"/>
      <c r="G16" s="20" t="e">
        <f>IF(#REF!=G$5,1,"")</f>
        <v>#REF!</v>
      </c>
      <c r="I16" s="7"/>
      <c r="J16" s="7"/>
    </row>
  </sheetData>
  <sheetProtection sheet="1" objects="1" scenarios="1"/>
  <conditionalFormatting sqref="C7:E7">
    <cfRule type="expression" dxfId="4" priority="10">
      <formula>C$6=""</formula>
    </cfRule>
  </conditionalFormatting>
  <conditionalFormatting sqref="C9:E9">
    <cfRule type="expression" dxfId="3" priority="11">
      <formula>C$8=""</formula>
    </cfRule>
  </conditionalFormatting>
  <conditionalFormatting sqref="C11:E11">
    <cfRule type="expression" dxfId="2" priority="9">
      <formula>C$10=""</formula>
    </cfRule>
  </conditionalFormatting>
  <conditionalFormatting sqref="C13:E13">
    <cfRule type="expression" dxfId="1" priority="8">
      <formula>C$12=""</formula>
    </cfRule>
  </conditionalFormatting>
  <conditionalFormatting sqref="C15:E15">
    <cfRule type="expression" dxfId="0" priority="7">
      <formula>C$14=""</formula>
    </cfRule>
  </conditionalFormatting>
  <dataValidations count="1">
    <dataValidation type="list" allowBlank="1" showInputMessage="1" showErrorMessage="1" sqref="I7 I9 I11 I13 I15" xr:uid="{F4669104-F8C1-4D24-B356-EBAB98F17DA6}">
      <formula1>$C$5:$E$5</formula1>
    </dataValidation>
  </dataValidations>
  <pageMargins left="0.7" right="0.7" top="0.75" bottom="0.75" header="0.3" footer="0.3"/>
  <pageSetup paperSize="9" scale="3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Assessment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 te kawa</dc:creator>
  <cp:lastModifiedBy>Deborah Te Kawa</cp:lastModifiedBy>
  <cp:lastPrinted>2019-11-20T04:56:03Z</cp:lastPrinted>
  <dcterms:created xsi:type="dcterms:W3CDTF">2019-11-18T18:32:40Z</dcterms:created>
  <dcterms:modified xsi:type="dcterms:W3CDTF">2026-04-18T08:49:03Z</dcterms:modified>
</cp:coreProperties>
</file>